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D26" i="1" l="1"/>
  <c r="C26" i="1"/>
</calcChain>
</file>

<file path=xl/sharedStrings.xml><?xml version="1.0" encoding="utf-8"?>
<sst xmlns="http://schemas.openxmlformats.org/spreadsheetml/2006/main" count="32" uniqueCount="30">
  <si>
    <t>№ п/п</t>
  </si>
  <si>
    <t>Доля МКД, собственники помещений которых выбрали способ накопления взносов:</t>
  </si>
  <si>
    <t>на счете регоператора</t>
  </si>
  <si>
    <t>на спецсчете МКД</t>
  </si>
  <si>
    <t>%</t>
  </si>
  <si>
    <t>шт.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</si>
  <si>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</si>
  <si>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</si>
  <si>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</si>
  <si>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</si>
  <si>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</si>
  <si>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</si>
  <si>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</si>
  <si>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</si>
  <si>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</si>
  <si>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</si>
  <si>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</si>
  <si>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</si>
  <si>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</si>
  <si>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 xml:space="preserve">ПФО  </t>
  </si>
  <si>
    <t>Пермский край</t>
  </si>
  <si>
    <t>Объем жилищного фонда, включенного в программу капремонта общего имущества в МКД</t>
  </si>
  <si>
    <t>Количество МКД</t>
  </si>
  <si>
    <t>Площадь жилых помещений МКД</t>
  </si>
  <si>
    <t>Наименование субъекта Российской Федерации</t>
  </si>
  <si>
    <t>тыс.кв.м</t>
  </si>
  <si>
    <t>руб./кв.м</t>
  </si>
  <si>
    <t>Средневзвешенный размер взноса на капремонт общего имущества в МКД</t>
  </si>
  <si>
    <r>
      <t xml:space="preserve">ИНФОРМАЦИЯ
о функционировании в субъекте Российской Федерации региональной системы капитального ремонта общего имущества в многоквартирных домах
</t>
    </r>
    <r>
      <rPr>
        <i/>
        <sz val="12"/>
        <color theme="1"/>
        <rFont val="Times New Roman"/>
        <family val="1"/>
        <charset val="204"/>
      </rPr>
      <t>по данным государственной корпорации - Фонда содействия реформированию ЖКХ</t>
    </r>
    <r>
      <rPr>
        <b/>
        <sz val="12"/>
        <color theme="1"/>
        <rFont val="Times New Roman"/>
        <family val="1"/>
        <charset val="204"/>
      </rPr>
      <t xml:space="preserve">
</t>
    </r>
    <r>
      <rPr>
        <i/>
        <u/>
        <sz val="12"/>
        <color theme="1"/>
        <rFont val="Times New Roman"/>
        <family val="1"/>
        <charset val="204"/>
      </rPr>
      <t>(по состоянию на 01.01.2022)</t>
    </r>
  </si>
  <si>
    <t>Выполнен капремонт МКД в 2021 году с учетом планов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</si>
</sst>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gray125">
        <bgColor rgb="FFD9D9D9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3" fontId="10" fillId="0" borderId="18" xfId="1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 wrapText="1"/>
    </xf>
    <xf numFmtId="164" fontId="11" fillId="3" borderId="26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6"/>
  <sheetViews>
    <sheetView tabSelected="1" workbookViewId="0">
      <selection activeCell="A2" sqref="A2:H2"/>
    </sheetView>
  </sheetViews>
  <sheetFormatPr defaultRowHeight="15" x14ac:dyDescent="0.25"/>
  <cols>
    <col min="1" max="1" width="4.140625" customWidth="1"/>
    <col min="2" max="2" width="24" customWidth="1"/>
    <col min="3" max="3" width="12.42578125" customWidth="1"/>
    <col min="4" max="4" width="13.140625" customWidth="1"/>
    <col min="5" max="5" width="10.85546875" customWidth="1"/>
    <col min="7" max="7" width="17" customWidth="1"/>
    <col min="8" max="8" width="17.5703125" customWidth="1"/>
  </cols>
  <sheetData>
    <row r="2" spans="1:9" ht="85.5" customHeight="1" x14ac:dyDescent="0.25">
      <c r="A2" s="47" t="s">
        <v>28</v>
      </c>
      <c r="B2" s="47"/>
      <c r="C2" s="47"/>
      <c r="D2" s="47"/>
      <c r="E2" s="47"/>
      <c r="F2" s="47"/>
      <c r="G2" s="47"/>
      <c r="H2" s="47"/>
    </row>
    <row r="3" spans="1:9" ht="6" customHeight="1" thickBot="1" x14ac:dyDescent="0.3"/>
    <row r="4" spans="1:9" ht="15" customHeight="1" x14ac:dyDescent="0.25">
      <c r="A4" s="41" t="s">
        <v>0</v>
      </c>
      <c r="B4" s="44" t="s">
        <v>24</v>
      </c>
      <c r="C4" s="58" t="s">
        <v>21</v>
      </c>
      <c r="D4" s="59"/>
      <c r="E4" s="58" t="s">
        <v>1</v>
      </c>
      <c r="F4" s="59"/>
      <c r="G4" s="44" t="s">
        <v>27</v>
      </c>
      <c r="H4" s="63" t="s">
        <v>29</v>
      </c>
      <c r="I4" s="1"/>
    </row>
    <row r="5" spans="1:9" ht="15" customHeight="1" x14ac:dyDescent="0.25">
      <c r="A5" s="42"/>
      <c r="B5" s="45"/>
      <c r="C5" s="60"/>
      <c r="D5" s="61"/>
      <c r="E5" s="60"/>
      <c r="F5" s="61"/>
      <c r="G5" s="62"/>
      <c r="H5" s="64"/>
      <c r="I5" s="40"/>
    </row>
    <row r="6" spans="1:9" ht="40.5" customHeight="1" x14ac:dyDescent="0.25">
      <c r="A6" s="42"/>
      <c r="B6" s="45"/>
      <c r="C6" s="60"/>
      <c r="D6" s="61"/>
      <c r="E6" s="60"/>
      <c r="F6" s="61"/>
      <c r="G6" s="62"/>
      <c r="H6" s="64"/>
      <c r="I6" s="40"/>
    </row>
    <row r="7" spans="1:9" ht="27.75" customHeight="1" x14ac:dyDescent="0.25">
      <c r="A7" s="42"/>
      <c r="B7" s="45"/>
      <c r="C7" s="52" t="s">
        <v>22</v>
      </c>
      <c r="D7" s="55" t="s">
        <v>23</v>
      </c>
      <c r="E7" s="48" t="s">
        <v>2</v>
      </c>
      <c r="F7" s="50" t="s">
        <v>3</v>
      </c>
      <c r="G7" s="62"/>
      <c r="H7" s="65"/>
      <c r="I7" s="1"/>
    </row>
    <row r="8" spans="1:9" ht="33" customHeight="1" x14ac:dyDescent="0.25">
      <c r="A8" s="42"/>
      <c r="B8" s="45"/>
      <c r="C8" s="53"/>
      <c r="D8" s="56"/>
      <c r="E8" s="49"/>
      <c r="F8" s="51"/>
      <c r="G8" s="62"/>
      <c r="H8" s="65"/>
      <c r="I8" s="1"/>
    </row>
    <row r="9" spans="1:9" x14ac:dyDescent="0.25">
      <c r="A9" s="42"/>
      <c r="B9" s="45"/>
      <c r="C9" s="54"/>
      <c r="D9" s="57"/>
      <c r="E9" s="49"/>
      <c r="F9" s="51"/>
      <c r="G9" s="62"/>
      <c r="H9" s="66"/>
      <c r="I9" s="1"/>
    </row>
    <row r="10" spans="1:9" ht="15.75" thickBot="1" x14ac:dyDescent="0.3">
      <c r="A10" s="43"/>
      <c r="B10" s="46"/>
      <c r="C10" s="8" t="s">
        <v>5</v>
      </c>
      <c r="D10" s="9" t="s">
        <v>25</v>
      </c>
      <c r="E10" s="8" t="s">
        <v>4</v>
      </c>
      <c r="F10" s="9" t="s">
        <v>4</v>
      </c>
      <c r="G10" s="10" t="s">
        <v>26</v>
      </c>
      <c r="H10" s="67" t="s">
        <v>5</v>
      </c>
      <c r="I10" s="1"/>
    </row>
    <row r="11" spans="1:9" ht="15.75" thickBot="1" x14ac:dyDescent="0.3">
      <c r="A11" s="13">
        <v>1</v>
      </c>
      <c r="B11" s="14">
        <v>2</v>
      </c>
      <c r="C11" s="17">
        <v>3</v>
      </c>
      <c r="D11" s="18">
        <v>4</v>
      </c>
      <c r="E11" s="15">
        <v>5</v>
      </c>
      <c r="F11" s="16">
        <v>6</v>
      </c>
      <c r="G11" s="14">
        <v>7</v>
      </c>
      <c r="H11" s="13">
        <v>8</v>
      </c>
      <c r="I11" s="1"/>
    </row>
    <row r="12" spans="1:9" x14ac:dyDescent="0.25">
      <c r="A12" s="11">
        <v>1</v>
      </c>
      <c r="B12" s="12" t="s">
        <v>6</v>
      </c>
      <c r="C12" s="20">
        <v>17023</v>
      </c>
      <c r="D12" s="21">
        <v>62840.97</v>
      </c>
      <c r="E12" s="22">
        <v>95.2</v>
      </c>
      <c r="F12" s="23">
        <v>3.2</v>
      </c>
      <c r="G12" s="24">
        <v>7.49</v>
      </c>
      <c r="H12" s="68">
        <v>993</v>
      </c>
      <c r="I12" s="1"/>
    </row>
    <row r="13" spans="1:9" x14ac:dyDescent="0.25">
      <c r="A13" s="3">
        <v>2</v>
      </c>
      <c r="B13" s="6" t="s">
        <v>7</v>
      </c>
      <c r="C13" s="25">
        <v>3996</v>
      </c>
      <c r="D13" s="26">
        <v>11063.4</v>
      </c>
      <c r="E13" s="27">
        <v>89.1</v>
      </c>
      <c r="F13" s="28">
        <v>10.9</v>
      </c>
      <c r="G13" s="29">
        <v>5.4</v>
      </c>
      <c r="H13" s="69">
        <v>112</v>
      </c>
      <c r="I13" s="1"/>
    </row>
    <row r="14" spans="1:9" x14ac:dyDescent="0.25">
      <c r="A14" s="3">
        <v>3</v>
      </c>
      <c r="B14" s="6" t="s">
        <v>8</v>
      </c>
      <c r="C14" s="25">
        <v>4042</v>
      </c>
      <c r="D14" s="26">
        <v>11044.9</v>
      </c>
      <c r="E14" s="27">
        <v>83.1</v>
      </c>
      <c r="F14" s="28">
        <v>11.2</v>
      </c>
      <c r="G14" s="29">
        <v>8.57</v>
      </c>
      <c r="H14" s="69">
        <v>424</v>
      </c>
      <c r="I14" s="1"/>
    </row>
    <row r="15" spans="1:9" x14ac:dyDescent="0.25">
      <c r="A15" s="3">
        <v>4</v>
      </c>
      <c r="B15" s="6" t="s">
        <v>9</v>
      </c>
      <c r="C15" s="25">
        <v>16982</v>
      </c>
      <c r="D15" s="26">
        <v>81784.289999999994</v>
      </c>
      <c r="E15" s="27">
        <v>95.7</v>
      </c>
      <c r="F15" s="28">
        <v>4.3</v>
      </c>
      <c r="G15" s="29">
        <v>6.38</v>
      </c>
      <c r="H15" s="70">
        <v>962</v>
      </c>
      <c r="I15" s="1"/>
    </row>
    <row r="16" spans="1:9" x14ac:dyDescent="0.25">
      <c r="A16" s="3">
        <v>5</v>
      </c>
      <c r="B16" s="6" t="s">
        <v>10</v>
      </c>
      <c r="C16" s="25">
        <v>7218</v>
      </c>
      <c r="D16" s="26">
        <v>23717.919999999998</v>
      </c>
      <c r="E16" s="27">
        <v>53.2</v>
      </c>
      <c r="F16" s="28">
        <v>44.3</v>
      </c>
      <c r="G16" s="29">
        <v>8.35</v>
      </c>
      <c r="H16" s="69">
        <v>426</v>
      </c>
      <c r="I16" s="1"/>
    </row>
    <row r="17" spans="1:9" x14ac:dyDescent="0.25">
      <c r="A17" s="3">
        <v>6</v>
      </c>
      <c r="B17" s="6" t="s">
        <v>11</v>
      </c>
      <c r="C17" s="25">
        <v>5234</v>
      </c>
      <c r="D17" s="26">
        <v>18986.23</v>
      </c>
      <c r="E17" s="27">
        <v>72.900000000000006</v>
      </c>
      <c r="F17" s="28">
        <v>18.899999999999999</v>
      </c>
      <c r="G17" s="29">
        <v>6.53</v>
      </c>
      <c r="H17" s="69">
        <v>106</v>
      </c>
      <c r="I17" s="1"/>
    </row>
    <row r="18" spans="1:9" x14ac:dyDescent="0.25">
      <c r="A18" s="3">
        <v>7</v>
      </c>
      <c r="B18" s="6" t="s">
        <v>20</v>
      </c>
      <c r="C18" s="25">
        <v>12662</v>
      </c>
      <c r="D18" s="26">
        <v>37037.919999999998</v>
      </c>
      <c r="E18" s="27">
        <v>63.5</v>
      </c>
      <c r="F18" s="28">
        <v>32.4</v>
      </c>
      <c r="G18" s="29">
        <v>9.73</v>
      </c>
      <c r="H18" s="70">
        <v>4177</v>
      </c>
      <c r="I18" s="2"/>
    </row>
    <row r="19" spans="1:9" x14ac:dyDescent="0.25">
      <c r="A19" s="3">
        <v>8</v>
      </c>
      <c r="B19" s="6" t="s">
        <v>12</v>
      </c>
      <c r="C19" s="25">
        <v>9788</v>
      </c>
      <c r="D19" s="26">
        <v>24303.95</v>
      </c>
      <c r="E19" s="27">
        <v>77.599999999999994</v>
      </c>
      <c r="F19" s="28">
        <v>19.100000000000001</v>
      </c>
      <c r="G19" s="29">
        <v>8.3000000000000007</v>
      </c>
      <c r="H19" s="69">
        <v>510</v>
      </c>
      <c r="I19" s="1"/>
    </row>
    <row r="20" spans="1:9" x14ac:dyDescent="0.25">
      <c r="A20" s="3">
        <v>9</v>
      </c>
      <c r="B20" s="6" t="s">
        <v>13</v>
      </c>
      <c r="C20" s="25">
        <v>23560</v>
      </c>
      <c r="D20" s="26">
        <v>68086.710000000006</v>
      </c>
      <c r="E20" s="27">
        <v>84.1</v>
      </c>
      <c r="F20" s="28">
        <v>13.3</v>
      </c>
      <c r="G20" s="29">
        <v>6.55</v>
      </c>
      <c r="H20" s="70">
        <v>1198</v>
      </c>
      <c r="I20" s="1"/>
    </row>
    <row r="21" spans="1:9" x14ac:dyDescent="0.25">
      <c r="A21" s="3">
        <v>10</v>
      </c>
      <c r="B21" s="6" t="s">
        <v>14</v>
      </c>
      <c r="C21" s="25">
        <v>9717</v>
      </c>
      <c r="D21" s="26">
        <v>31429.06</v>
      </c>
      <c r="E21" s="27">
        <v>87.1</v>
      </c>
      <c r="F21" s="28">
        <v>8.6</v>
      </c>
      <c r="G21" s="29">
        <v>7.86</v>
      </c>
      <c r="H21" s="70">
        <v>1112</v>
      </c>
      <c r="I21" s="1"/>
    </row>
    <row r="22" spans="1:9" x14ac:dyDescent="0.25">
      <c r="A22" s="3">
        <v>11</v>
      </c>
      <c r="B22" s="6" t="s">
        <v>15</v>
      </c>
      <c r="C22" s="25">
        <v>5815</v>
      </c>
      <c r="D22" s="26">
        <v>20879.93</v>
      </c>
      <c r="E22" s="27">
        <v>60.8</v>
      </c>
      <c r="F22" s="28">
        <v>35.200000000000003</v>
      </c>
      <c r="G22" s="29">
        <v>9.5</v>
      </c>
      <c r="H22" s="69">
        <v>500</v>
      </c>
      <c r="I22" s="1"/>
    </row>
    <row r="23" spans="1:9" x14ac:dyDescent="0.25">
      <c r="A23" s="3">
        <v>12</v>
      </c>
      <c r="B23" s="6" t="s">
        <v>16</v>
      </c>
      <c r="C23" s="25">
        <v>17626</v>
      </c>
      <c r="D23" s="26">
        <v>83301.69</v>
      </c>
      <c r="E23" s="27">
        <v>83.6</v>
      </c>
      <c r="F23" s="28">
        <v>11.5</v>
      </c>
      <c r="G23" s="29">
        <v>7.13</v>
      </c>
      <c r="H23" s="70">
        <v>744</v>
      </c>
      <c r="I23" s="1"/>
    </row>
    <row r="24" spans="1:9" x14ac:dyDescent="0.25">
      <c r="A24" s="3">
        <v>13</v>
      </c>
      <c r="B24" s="6" t="s">
        <v>17</v>
      </c>
      <c r="C24" s="25">
        <v>11508</v>
      </c>
      <c r="D24" s="26">
        <v>35996</v>
      </c>
      <c r="E24" s="27">
        <v>63.3</v>
      </c>
      <c r="F24" s="28">
        <v>33.5</v>
      </c>
      <c r="G24" s="29">
        <v>4.37</v>
      </c>
      <c r="H24" s="70">
        <v>450</v>
      </c>
      <c r="I24" s="1"/>
    </row>
    <row r="25" spans="1:9" ht="15.75" thickBot="1" x14ac:dyDescent="0.3">
      <c r="A25" s="4">
        <v>14</v>
      </c>
      <c r="B25" s="7" t="s">
        <v>18</v>
      </c>
      <c r="C25" s="30">
        <v>6286</v>
      </c>
      <c r="D25" s="31">
        <v>24306.720000000001</v>
      </c>
      <c r="E25" s="32">
        <v>67.900000000000006</v>
      </c>
      <c r="F25" s="33">
        <v>27.2</v>
      </c>
      <c r="G25" s="34">
        <v>5.7</v>
      </c>
      <c r="H25" s="71">
        <v>176</v>
      </c>
      <c r="I25" s="1"/>
    </row>
    <row r="26" spans="1:9" ht="15.75" thickBot="1" x14ac:dyDescent="0.3">
      <c r="A26" s="5"/>
      <c r="B26" s="19" t="s">
        <v>19</v>
      </c>
      <c r="C26" s="35">
        <f>SUM(C12:C25)</f>
        <v>151457</v>
      </c>
      <c r="D26" s="36">
        <f>SUM(D12:D25)</f>
        <v>534779.69000000006</v>
      </c>
      <c r="E26" s="37">
        <v>79.8</v>
      </c>
      <c r="F26" s="38">
        <v>17.100000000000001</v>
      </c>
      <c r="G26" s="39">
        <v>7.28</v>
      </c>
      <c r="H26" s="72">
        <f>SUM(H12:H25)</f>
        <v>11890</v>
      </c>
      <c r="I26" s="1"/>
    </row>
  </sheetData>
  <mergeCells count="12">
    <mergeCell ref="I5:I6"/>
    <mergeCell ref="A4:A10"/>
    <mergeCell ref="B4:B10"/>
    <mergeCell ref="A2:H2"/>
    <mergeCell ref="E7:E9"/>
    <mergeCell ref="F7:F9"/>
    <mergeCell ref="C7:C9"/>
    <mergeCell ref="D7:D9"/>
    <mergeCell ref="C4:D6"/>
    <mergeCell ref="G4:G9"/>
    <mergeCell ref="E4:F6"/>
    <mergeCell ref="H4:H9"/>
  </mergeCells>
  <pageMargins left="0.7" right="0.7" top="0.75" bottom="0.75" header="0.3" footer="0.3"/>
  <pageSetup paperSize="9" scale="74" orientation="portrait" r:id="rId1"/>
  <ignoredErrors>
    <ignoredError sqref="H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2022-04-19T10:43:25Z</dcterms:modified>
</cp:coreProperties>
</file>