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60" windowWidth="15195" windowHeight="7410" activeTab="0"/>
  </bookViews>
  <sheets>
    <sheet name="основ_показатели" sheetId="1" r:id="rId1"/>
    <sheet name="превыш_фонда" sheetId="2" r:id="rId2"/>
  </sheets>
  <definedNames>
    <definedName name="_xlnm.Print_Area" localSheetId="0">'основ_показатели'!$A$1:$J$25</definedName>
    <definedName name="_xlnm.Print_Area" localSheetId="1">'превыш_фонда'!$A$1:$I$25</definedName>
  </definedNames>
  <calcPr fullCalcOnLoad="1"/>
</workbook>
</file>

<file path=xl/sharedStrings.xml><?xml version="1.0" encoding="utf-8"?>
<sst xmlns="http://schemas.openxmlformats.org/spreadsheetml/2006/main" count="111" uniqueCount="41">
  <si>
    <t>в том числе:</t>
  </si>
  <si>
    <t>Приволжский федеральный округ</t>
  </si>
  <si>
    <t>Республика Башкортостан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</si>
  <si>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</si>
  <si>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</si>
  <si>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</si>
  <si>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</si>
  <si>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</si>
  <si>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</si>
  <si>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</si>
  <si>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</si>
  <si>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</si>
  <si>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</si>
  <si>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</si>
  <si>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</si>
  <si>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Республика Марий Эл</t>
  </si>
  <si>
    <t>Численность работников, перед которыми организация имеет просроченную задолженность по заработной плате, человек</t>
  </si>
  <si>
    <t>Просроченная задолженность по заработной плате</t>
  </si>
  <si>
    <t>из-за недофинансирования из бюджетов всех уровней</t>
  </si>
  <si>
    <t>в %  к общей задолженности</t>
  </si>
  <si>
    <t>в расчете на одного работника, перед которым имеется задолженность, рублей</t>
  </si>
  <si>
    <t>Количество организаций, имеющих задолженность, единиц</t>
  </si>
  <si>
    <t>Просроченная задолженность по заработной плате работников - всего,тыс. рублей</t>
  </si>
  <si>
    <t>в % к фонду заработной платы организаций,  имеющих задолженность</t>
  </si>
  <si>
    <t>тыс. рублей</t>
  </si>
  <si>
    <t>Численность работников организаций, в которых просроченная задолженность по заработной плате составляет более 2 месячных фондов, человек</t>
  </si>
  <si>
    <t>Объем просроченной задолженности по заработной плате более 2 месяцев, тыс. рублей</t>
  </si>
  <si>
    <t>Всего</t>
  </si>
  <si>
    <t>в т.ч. месячных фондов, раз</t>
  </si>
  <si>
    <t>2-2,9</t>
  </si>
  <si>
    <t>3,0-4,9</t>
  </si>
  <si>
    <t>5 и  более</t>
  </si>
  <si>
    <t>…</t>
  </si>
  <si>
    <t>Основные показатели о просроченной задолженности по заработной плате*</t>
  </si>
  <si>
    <t>Группировки организаций, имеющих просроченную задолженность по заработной плате в размере двух и более месячных фондов оплаты труда*</t>
  </si>
  <si>
    <t>из-за отсутствия собственных средств</t>
  </si>
  <si>
    <t>-</t>
  </si>
  <si>
    <t>Российская Федерация**</t>
  </si>
  <si>
    <t>на 1 июля  2016 года</t>
  </si>
  <si>
    <t>** - данные Росстата на 1 июня 2016 г.</t>
  </si>
  <si>
    <t>* - данные ТО Росстата ПФО;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</si>
</sst>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=0]&quot;-&quot;;0"/>
    <numFmt numFmtId="165" formatCode="[&gt;=0.05]0.0;[=0]&quot;-&quot;;&quot;0,0&quot;"/>
    <numFmt numFmtId="166" formatCode="0.0"/>
    <numFmt numFmtId="167" formatCode="[=0]&quot;-&quot;;0.0"/>
    <numFmt numFmtId="168" formatCode="[&gt;=0.05]0.00;[=0]&quot;-&quot;;&quot;0,0&quot;"/>
    <numFmt numFmtId="169" formatCode="[=0]&quot;-&quot;;0.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=0]&quot;-&quot;;0.000"/>
    <numFmt numFmtId="175" formatCode="0.000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"/>
    <numFmt numFmtId="181" formatCode="0.00000"/>
    <numFmt numFmtId="182" formatCode="0.000000"/>
    <numFmt numFmtId="183" formatCode="_-* #,##0.0\ _р_._-;\-* #,##0.0\ _р_._-;_-* &quot;-&quot;??\ _р_._-;_-@_-"/>
    <numFmt numFmtId="184" formatCode="0.0000000"/>
    <numFmt numFmtId="185" formatCode="0.00000000"/>
    <numFmt numFmtId="186" formatCode="0.000000000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1" fontId="1" fillId="0" borderId="10" xfId="0" applyNumberFormat="1" applyFont="1" applyFill="1" applyBorder="1" applyAlignment="1">
      <alignment horizontal="right"/>
    </xf>
    <xf numFmtId="0" fontId="2" fillId="0" borderId="11" xfId="56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0" borderId="10" xfId="56" applyFont="1" applyFill="1" applyBorder="1" applyAlignment="1" applyProtection="1">
      <alignment horizontal="center" vertical="center"/>
      <protection locked="0"/>
    </xf>
    <xf numFmtId="0" fontId="1" fillId="0" borderId="11" xfId="56" applyFont="1" applyFill="1" applyBorder="1" applyAlignment="1">
      <alignment wrapText="1"/>
      <protection/>
    </xf>
    <xf numFmtId="0" fontId="1" fillId="0" borderId="10" xfId="0" applyFont="1" applyFill="1" applyBorder="1" applyAlignment="1">
      <alignment/>
    </xf>
    <xf numFmtId="167" fontId="2" fillId="0" borderId="10" xfId="0" applyNumberFormat="1" applyFont="1" applyFill="1" applyBorder="1" applyAlignment="1">
      <alignment horizontal="right" wrapText="1"/>
    </xf>
    <xf numFmtId="164" fontId="1" fillId="0" borderId="10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167" fontId="1" fillId="0" borderId="10" xfId="0" applyNumberFormat="1" applyFont="1" applyFill="1" applyBorder="1" applyAlignment="1">
      <alignment horizontal="right" wrapText="1"/>
    </xf>
    <xf numFmtId="166" fontId="1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64" fontId="4" fillId="0" borderId="10" xfId="0" applyNumberFormat="1" applyFont="1" applyFill="1" applyBorder="1" applyAlignment="1">
      <alignment/>
    </xf>
    <xf numFmtId="0" fontId="4" fillId="0" borderId="11" xfId="56" applyFont="1" applyFill="1" applyBorder="1" applyAlignment="1">
      <alignment wrapText="1"/>
      <protection/>
    </xf>
    <xf numFmtId="166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56" applyFont="1" applyFill="1" applyBorder="1" applyAlignment="1" applyProtection="1">
      <alignment horizontal="center" vertical="center"/>
      <protection locked="0"/>
    </xf>
    <xf numFmtId="0" fontId="2" fillId="0" borderId="10" xfId="56" applyFont="1" applyFill="1" applyBorder="1" applyAlignment="1" applyProtection="1">
      <alignment horizontal="center" vertical="center"/>
      <protection locked="0"/>
    </xf>
    <xf numFmtId="0" fontId="44" fillId="0" borderId="0" xfId="60" applyFont="1" applyFill="1" applyAlignment="1">
      <alignment horizontal="center" wrapText="1"/>
      <protection/>
    </xf>
    <xf numFmtId="0" fontId="2" fillId="0" borderId="10" xfId="56" applyFont="1" applyFill="1" applyBorder="1" applyAlignment="1" applyProtection="1">
      <alignment horizontal="center"/>
      <protection locked="0"/>
    </xf>
    <xf numFmtId="0" fontId="2" fillId="0" borderId="11" xfId="56" applyFont="1" applyFill="1" applyBorder="1" applyAlignment="1" applyProtection="1">
      <alignment horizontal="center" vertical="center" wrapText="1"/>
      <protection locked="0"/>
    </xf>
    <xf numFmtId="0" fontId="2" fillId="0" borderId="12" xfId="56" applyFont="1" applyFill="1" applyBorder="1" applyAlignment="1" applyProtection="1">
      <alignment horizontal="center" vertical="center" wrapText="1"/>
      <protection locked="0"/>
    </xf>
    <xf numFmtId="0" fontId="2" fillId="0" borderId="13" xfId="56" applyFont="1" applyFill="1" applyBorder="1" applyAlignment="1" applyProtection="1">
      <alignment horizontal="center" vertical="center" wrapText="1"/>
      <protection locked="0"/>
    </xf>
    <xf numFmtId="0" fontId="2" fillId="0" borderId="10" xfId="56" applyFont="1" applyFill="1" applyBorder="1" applyAlignment="1">
      <alignment horizontal="center" vertical="center" wrapText="1"/>
      <protection/>
    </xf>
    <xf numFmtId="0" fontId="44" fillId="0" borderId="0" xfId="60" applyFont="1" applyFill="1" applyAlignment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3" xfId="57"/>
    <cellStyle name="Обычный 4" xfId="58"/>
    <cellStyle name="Обычный 5" xfId="59"/>
    <cellStyle name="Обычный 6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80" zoomScaleNormal="80" zoomScalePageLayoutView="0" workbookViewId="0" topLeftCell="A1">
      <selection activeCell="L13" sqref="L13"/>
    </sheetView>
  </sheetViews>
  <sheetFormatPr defaultColWidth="9.00390625" defaultRowHeight="12.75"/>
  <cols>
    <col min="1" max="1" width="27.375" style="3" customWidth="1"/>
    <col min="2" max="2" width="16.375" style="3" customWidth="1"/>
    <col min="3" max="3" width="16.25390625" style="3" customWidth="1"/>
    <col min="4" max="4" width="15.75390625" style="3" customWidth="1"/>
    <col min="5" max="5" width="9.125" style="3" customWidth="1"/>
    <col min="6" max="6" width="11.375" style="3" customWidth="1"/>
    <col min="7" max="7" width="11.00390625" style="3" customWidth="1"/>
    <col min="8" max="8" width="12.125" style="3" customWidth="1"/>
    <col min="9" max="9" width="16.25390625" style="3" customWidth="1"/>
    <col min="10" max="10" width="15.875" style="3" customWidth="1"/>
    <col min="11" max="16384" width="9.125" style="3" customWidth="1"/>
  </cols>
  <sheetData>
    <row r="1" spans="1:10" ht="20.25" customHeight="1">
      <c r="A1" s="26" t="s">
        <v>33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7.25" customHeight="1">
      <c r="A2" s="26" t="s">
        <v>38</v>
      </c>
      <c r="B2" s="26"/>
      <c r="C2" s="26"/>
      <c r="D2" s="26"/>
      <c r="E2" s="26"/>
      <c r="F2" s="26"/>
      <c r="G2" s="26"/>
      <c r="H2" s="26"/>
      <c r="I2" s="26"/>
      <c r="J2" s="26"/>
    </row>
    <row r="3" ht="11.25" customHeight="1">
      <c r="A3" s="1"/>
    </row>
    <row r="4" spans="1:10" ht="18" customHeight="1">
      <c r="A4" s="25"/>
      <c r="B4" s="27" t="s">
        <v>21</v>
      </c>
      <c r="C4" s="27" t="s">
        <v>16</v>
      </c>
      <c r="D4" s="27" t="s">
        <v>22</v>
      </c>
      <c r="E4" s="24" t="s">
        <v>0</v>
      </c>
      <c r="F4" s="24"/>
      <c r="G4" s="24"/>
      <c r="H4" s="24"/>
      <c r="I4" s="27" t="s">
        <v>17</v>
      </c>
      <c r="J4" s="27"/>
    </row>
    <row r="5" spans="1:10" ht="66.75" customHeight="1">
      <c r="A5" s="25"/>
      <c r="B5" s="27"/>
      <c r="C5" s="27"/>
      <c r="D5" s="27"/>
      <c r="E5" s="27" t="s">
        <v>18</v>
      </c>
      <c r="F5" s="27"/>
      <c r="G5" s="27" t="s">
        <v>35</v>
      </c>
      <c r="H5" s="27"/>
      <c r="I5" s="27"/>
      <c r="J5" s="27"/>
    </row>
    <row r="6" spans="1:10" ht="119.25" customHeight="1">
      <c r="A6" s="25"/>
      <c r="B6" s="27"/>
      <c r="C6" s="27"/>
      <c r="D6" s="27"/>
      <c r="E6" s="6" t="s">
        <v>24</v>
      </c>
      <c r="F6" s="6" t="s">
        <v>19</v>
      </c>
      <c r="G6" s="6" t="s">
        <v>24</v>
      </c>
      <c r="H6" s="6" t="s">
        <v>19</v>
      </c>
      <c r="I6" s="6" t="s">
        <v>20</v>
      </c>
      <c r="J6" s="6" t="s">
        <v>23</v>
      </c>
    </row>
    <row r="7" spans="1:10" ht="33.75" customHeight="1">
      <c r="A7" s="19" t="s">
        <v>37</v>
      </c>
      <c r="B7" s="18">
        <v>500</v>
      </c>
      <c r="C7" s="18">
        <v>76686</v>
      </c>
      <c r="D7" s="18">
        <v>4004330</v>
      </c>
      <c r="E7" s="18">
        <v>58624</v>
      </c>
      <c r="F7" s="18">
        <v>1.5</v>
      </c>
      <c r="G7" s="18">
        <v>3808920</v>
      </c>
      <c r="H7" s="18">
        <v>95.1</v>
      </c>
      <c r="I7" s="18">
        <v>52217.2</v>
      </c>
      <c r="J7" s="18">
        <v>234.8</v>
      </c>
    </row>
    <row r="8" spans="1:10" ht="31.5">
      <c r="A8" s="7" t="s">
        <v>1</v>
      </c>
      <c r="B8" s="11">
        <f>SUM(B9:B22)</f>
        <v>67</v>
      </c>
      <c r="C8" s="11">
        <f>SUM(C9:C22)</f>
        <v>8099</v>
      </c>
      <c r="D8" s="11">
        <f>SUM(D9:D22)</f>
        <v>282617</v>
      </c>
      <c r="E8" s="11">
        <f>SUM(E9:E22)</f>
        <v>682</v>
      </c>
      <c r="F8" s="15">
        <f>E8/D8*100</f>
        <v>0.24131598594564377</v>
      </c>
      <c r="G8" s="11">
        <f>SUM(G9:G22)</f>
        <v>281935</v>
      </c>
      <c r="H8" s="16">
        <f>G8/D8*100</f>
        <v>99.75868401405435</v>
      </c>
      <c r="I8" s="4" t="s">
        <v>32</v>
      </c>
      <c r="J8" s="4" t="s">
        <v>32</v>
      </c>
    </row>
    <row r="9" spans="1:10" ht="18" customHeight="1">
      <c r="A9" s="2" t="s">
        <v>2</v>
      </c>
      <c r="B9" s="2">
        <v>3</v>
      </c>
      <c r="C9" s="2">
        <v>272</v>
      </c>
      <c r="D9" s="2">
        <v>4321</v>
      </c>
      <c r="E9" s="12">
        <v>0</v>
      </c>
      <c r="F9" s="12">
        <v>0</v>
      </c>
      <c r="G9" s="2">
        <v>4321</v>
      </c>
      <c r="H9" s="22">
        <v>100</v>
      </c>
      <c r="I9" s="23">
        <v>15886</v>
      </c>
      <c r="J9" s="2">
        <v>80.2</v>
      </c>
    </row>
    <row r="10" spans="1:10" ht="15.75">
      <c r="A10" s="2" t="s">
        <v>15</v>
      </c>
      <c r="B10" s="2">
        <v>3</v>
      </c>
      <c r="C10" s="2">
        <v>505</v>
      </c>
      <c r="D10" s="2">
        <v>15188</v>
      </c>
      <c r="E10" s="12">
        <v>0</v>
      </c>
      <c r="F10" s="12">
        <v>0</v>
      </c>
      <c r="G10" s="2">
        <v>15188</v>
      </c>
      <c r="H10" s="22">
        <v>100</v>
      </c>
      <c r="I10" s="23">
        <v>30075.2</v>
      </c>
      <c r="J10" s="2">
        <v>223.6</v>
      </c>
    </row>
    <row r="11" spans="1:10" ht="18" customHeight="1">
      <c r="A11" s="2" t="s">
        <v>3</v>
      </c>
      <c r="B11" s="2">
        <v>1</v>
      </c>
      <c r="C11" s="2">
        <v>322</v>
      </c>
      <c r="D11" s="2">
        <v>14897</v>
      </c>
      <c r="E11" s="12">
        <v>0</v>
      </c>
      <c r="F11" s="12">
        <v>0</v>
      </c>
      <c r="G11" s="2">
        <v>14897</v>
      </c>
      <c r="H11" s="22">
        <v>100</v>
      </c>
      <c r="I11" s="23">
        <v>46264</v>
      </c>
      <c r="J11" s="2">
        <v>790.3</v>
      </c>
    </row>
    <row r="12" spans="1:10" ht="18" customHeight="1">
      <c r="A12" s="2" t="s">
        <v>4</v>
      </c>
      <c r="B12" s="2">
        <v>3</v>
      </c>
      <c r="C12" s="2">
        <v>400</v>
      </c>
      <c r="D12" s="2">
        <v>9739</v>
      </c>
      <c r="E12" s="12">
        <v>0</v>
      </c>
      <c r="F12" s="12">
        <v>0</v>
      </c>
      <c r="G12" s="2">
        <v>9739</v>
      </c>
      <c r="H12" s="22">
        <v>100</v>
      </c>
      <c r="I12" s="23">
        <v>24347.5</v>
      </c>
      <c r="J12" s="2">
        <v>122.8</v>
      </c>
    </row>
    <row r="13" spans="1:10" ht="18" customHeight="1">
      <c r="A13" s="2" t="s">
        <v>5</v>
      </c>
      <c r="B13" s="2">
        <v>3</v>
      </c>
      <c r="C13" s="2">
        <v>549</v>
      </c>
      <c r="D13" s="2">
        <v>14929</v>
      </c>
      <c r="E13" s="2">
        <v>682</v>
      </c>
      <c r="F13" s="2">
        <v>4.6</v>
      </c>
      <c r="G13" s="2">
        <v>14247</v>
      </c>
      <c r="H13" s="22">
        <v>95.4</v>
      </c>
      <c r="I13" s="23">
        <v>27193.1</v>
      </c>
      <c r="J13" s="2">
        <v>192.5</v>
      </c>
    </row>
    <row r="14" spans="1:10" ht="18" customHeight="1">
      <c r="A14" s="2" t="s">
        <v>6</v>
      </c>
      <c r="B14" s="2">
        <v>3</v>
      </c>
      <c r="C14" s="2">
        <v>261</v>
      </c>
      <c r="D14" s="2">
        <v>15607</v>
      </c>
      <c r="E14" s="12">
        <v>0</v>
      </c>
      <c r="F14" s="12">
        <v>0</v>
      </c>
      <c r="G14" s="2">
        <v>15607</v>
      </c>
      <c r="H14" s="22">
        <v>100</v>
      </c>
      <c r="I14" s="23">
        <v>59796.9</v>
      </c>
      <c r="J14" s="2">
        <v>553.8</v>
      </c>
    </row>
    <row r="15" spans="1:10" ht="18" customHeight="1">
      <c r="A15" s="2" t="s">
        <v>11</v>
      </c>
      <c r="B15" s="2">
        <v>10</v>
      </c>
      <c r="C15" s="2">
        <v>867</v>
      </c>
      <c r="D15" s="2">
        <v>18373</v>
      </c>
      <c r="E15" s="12">
        <v>0</v>
      </c>
      <c r="F15" s="12">
        <v>0</v>
      </c>
      <c r="G15" s="2">
        <v>18373</v>
      </c>
      <c r="H15" s="22">
        <v>100</v>
      </c>
      <c r="I15" s="23">
        <v>21191.5</v>
      </c>
      <c r="J15" s="2">
        <v>98.5</v>
      </c>
    </row>
    <row r="16" spans="1:10" ht="18" customHeight="1">
      <c r="A16" s="2" t="s">
        <v>7</v>
      </c>
      <c r="B16" s="2">
        <v>4</v>
      </c>
      <c r="C16" s="2">
        <v>523</v>
      </c>
      <c r="D16" s="2">
        <v>20198</v>
      </c>
      <c r="E16" s="12">
        <v>0</v>
      </c>
      <c r="F16" s="12">
        <v>0</v>
      </c>
      <c r="G16" s="2">
        <v>20198</v>
      </c>
      <c r="H16" s="22">
        <v>100</v>
      </c>
      <c r="I16" s="23">
        <v>38619.5</v>
      </c>
      <c r="J16" s="2">
        <v>295.1</v>
      </c>
    </row>
    <row r="17" spans="1:10" ht="18" customHeight="1">
      <c r="A17" s="2" t="s">
        <v>8</v>
      </c>
      <c r="B17" s="2">
        <v>9</v>
      </c>
      <c r="C17" s="2">
        <v>1552</v>
      </c>
      <c r="D17" s="2">
        <v>81823</v>
      </c>
      <c r="E17" s="12">
        <v>0</v>
      </c>
      <c r="F17" s="12">
        <v>0</v>
      </c>
      <c r="G17" s="2">
        <v>81823</v>
      </c>
      <c r="H17" s="22">
        <v>100</v>
      </c>
      <c r="I17" s="23">
        <v>52721</v>
      </c>
      <c r="J17" s="2">
        <v>732.6</v>
      </c>
    </row>
    <row r="18" spans="1:10" ht="18" customHeight="1">
      <c r="A18" s="2" t="s">
        <v>9</v>
      </c>
      <c r="B18" s="2">
        <v>13</v>
      </c>
      <c r="C18" s="2">
        <v>1320</v>
      </c>
      <c r="D18" s="2">
        <v>36377</v>
      </c>
      <c r="E18" s="12">
        <v>0</v>
      </c>
      <c r="F18" s="12">
        <v>0</v>
      </c>
      <c r="G18" s="2">
        <v>36377</v>
      </c>
      <c r="H18" s="22">
        <v>100</v>
      </c>
      <c r="I18" s="23">
        <v>27558.3</v>
      </c>
      <c r="J18" s="2">
        <v>275.8</v>
      </c>
    </row>
    <row r="19" spans="1:10" ht="18" customHeight="1">
      <c r="A19" s="2" t="s">
        <v>10</v>
      </c>
      <c r="B19" s="2">
        <v>3</v>
      </c>
      <c r="C19" s="2">
        <v>263</v>
      </c>
      <c r="D19" s="2">
        <v>22646</v>
      </c>
      <c r="E19" s="12">
        <v>0</v>
      </c>
      <c r="F19" s="12">
        <v>0</v>
      </c>
      <c r="G19" s="2">
        <v>22646</v>
      </c>
      <c r="H19" s="22">
        <v>100</v>
      </c>
      <c r="I19" s="23">
        <v>86106.5</v>
      </c>
      <c r="J19" s="2">
        <v>1061.7</v>
      </c>
    </row>
    <row r="20" spans="1:10" ht="18" customHeight="1">
      <c r="A20" s="2" t="s">
        <v>12</v>
      </c>
      <c r="B20" s="2">
        <v>1</v>
      </c>
      <c r="C20" s="2">
        <v>123</v>
      </c>
      <c r="D20" s="2">
        <v>6575</v>
      </c>
      <c r="E20" s="12">
        <v>0</v>
      </c>
      <c r="F20" s="12">
        <v>0</v>
      </c>
      <c r="G20" s="2">
        <v>6575</v>
      </c>
      <c r="H20" s="22">
        <v>100</v>
      </c>
      <c r="I20" s="23">
        <v>53455.3</v>
      </c>
      <c r="J20" s="2">
        <v>290.4</v>
      </c>
    </row>
    <row r="21" spans="1:10" ht="18" customHeight="1">
      <c r="A21" s="2" t="s">
        <v>13</v>
      </c>
      <c r="B21" s="2">
        <v>7</v>
      </c>
      <c r="C21" s="2">
        <v>962</v>
      </c>
      <c r="D21" s="2">
        <v>15450</v>
      </c>
      <c r="E21" s="12">
        <v>0</v>
      </c>
      <c r="F21" s="12">
        <v>0</v>
      </c>
      <c r="G21" s="2">
        <v>15450</v>
      </c>
      <c r="H21" s="22">
        <v>100</v>
      </c>
      <c r="I21" s="23">
        <v>16060.3</v>
      </c>
      <c r="J21" s="2">
        <v>75.9</v>
      </c>
    </row>
    <row r="22" spans="1:10" ht="18" customHeight="1">
      <c r="A22" s="2" t="s">
        <v>14</v>
      </c>
      <c r="B22" s="2">
        <v>4</v>
      </c>
      <c r="C22" s="2">
        <v>180</v>
      </c>
      <c r="D22" s="2">
        <v>6494</v>
      </c>
      <c r="E22" s="12">
        <v>0</v>
      </c>
      <c r="F22" s="12">
        <v>0</v>
      </c>
      <c r="G22" s="2">
        <v>6494</v>
      </c>
      <c r="H22" s="22">
        <v>100</v>
      </c>
      <c r="I22" s="23">
        <v>36077.8</v>
      </c>
      <c r="J22" s="2">
        <v>444.2</v>
      </c>
    </row>
    <row r="23" ht="6" customHeight="1"/>
    <row r="24" ht="15.75">
      <c r="A24" s="14" t="s">
        <v>40</v>
      </c>
    </row>
    <row r="25" ht="15.75">
      <c r="A25" s="3" t="s">
        <v>39</v>
      </c>
    </row>
  </sheetData>
  <sheetProtection/>
  <mergeCells count="10">
    <mergeCell ref="E4:H4"/>
    <mergeCell ref="A4:A6"/>
    <mergeCell ref="A1:J1"/>
    <mergeCell ref="A2:J2"/>
    <mergeCell ref="E5:F5"/>
    <mergeCell ref="G5:H5"/>
    <mergeCell ref="B4:B6"/>
    <mergeCell ref="C4:C6"/>
    <mergeCell ref="D4:D6"/>
    <mergeCell ref="I4:J5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="80" zoomScaleNormal="80" zoomScalePageLayoutView="0" workbookViewId="0" topLeftCell="A1">
      <selection activeCell="E28" sqref="E28"/>
    </sheetView>
  </sheetViews>
  <sheetFormatPr defaultColWidth="8.875" defaultRowHeight="12.75"/>
  <cols>
    <col min="1" max="1" width="36.125" style="8" customWidth="1"/>
    <col min="2" max="9" width="12.125" style="8" customWidth="1"/>
    <col min="10" max="16384" width="8.875" style="8" customWidth="1"/>
  </cols>
  <sheetData>
    <row r="1" spans="1:9" ht="30.75" customHeight="1">
      <c r="A1" s="30" t="s">
        <v>34</v>
      </c>
      <c r="B1" s="30"/>
      <c r="C1" s="30"/>
      <c r="D1" s="30"/>
      <c r="E1" s="30"/>
      <c r="F1" s="30"/>
      <c r="G1" s="30"/>
      <c r="H1" s="30"/>
      <c r="I1" s="30"/>
    </row>
    <row r="2" spans="1:9" ht="17.25" customHeight="1">
      <c r="A2" s="36" t="s">
        <v>38</v>
      </c>
      <c r="B2" s="36"/>
      <c r="C2" s="36"/>
      <c r="D2" s="36"/>
      <c r="E2" s="36"/>
      <c r="F2" s="36"/>
      <c r="G2" s="36"/>
      <c r="H2" s="36"/>
      <c r="I2" s="36"/>
    </row>
    <row r="4" spans="1:9" ht="67.5" customHeight="1">
      <c r="A4" s="31"/>
      <c r="B4" s="32" t="s">
        <v>25</v>
      </c>
      <c r="C4" s="33"/>
      <c r="D4" s="33"/>
      <c r="E4" s="34"/>
      <c r="F4" s="35" t="s">
        <v>26</v>
      </c>
      <c r="G4" s="35"/>
      <c r="H4" s="35"/>
      <c r="I4" s="35"/>
    </row>
    <row r="5" spans="1:9" ht="24" customHeight="1">
      <c r="A5" s="31"/>
      <c r="B5" s="28" t="s">
        <v>27</v>
      </c>
      <c r="C5" s="29" t="s">
        <v>28</v>
      </c>
      <c r="D5" s="29"/>
      <c r="E5" s="29"/>
      <c r="F5" s="28" t="s">
        <v>27</v>
      </c>
      <c r="G5" s="29" t="s">
        <v>28</v>
      </c>
      <c r="H5" s="29"/>
      <c r="I5" s="29"/>
    </row>
    <row r="6" spans="1:9" ht="27" customHeight="1">
      <c r="A6" s="31"/>
      <c r="B6" s="28"/>
      <c r="C6" s="9" t="s">
        <v>29</v>
      </c>
      <c r="D6" s="9" t="s">
        <v>30</v>
      </c>
      <c r="E6" s="9" t="s">
        <v>31</v>
      </c>
      <c r="F6" s="28"/>
      <c r="G6" s="9" t="s">
        <v>29</v>
      </c>
      <c r="H6" s="9" t="s">
        <v>30</v>
      </c>
      <c r="I6" s="9" t="s">
        <v>31</v>
      </c>
    </row>
    <row r="7" spans="1:9" ht="27" customHeight="1">
      <c r="A7" s="21" t="s">
        <v>37</v>
      </c>
      <c r="B7" s="20">
        <v>41160</v>
      </c>
      <c r="C7" s="20">
        <v>6793</v>
      </c>
      <c r="D7" s="20">
        <v>6070</v>
      </c>
      <c r="E7" s="20">
        <v>28297</v>
      </c>
      <c r="F7" s="20">
        <v>3140803</v>
      </c>
      <c r="G7" s="20">
        <v>440372</v>
      </c>
      <c r="H7" s="20">
        <v>356398</v>
      </c>
      <c r="I7" s="20">
        <v>2344033</v>
      </c>
    </row>
    <row r="8" spans="1:9" ht="18" customHeight="1">
      <c r="A8" s="10" t="s">
        <v>1</v>
      </c>
      <c r="B8" s="13">
        <f>SUM(B9:B22)</f>
        <v>4473</v>
      </c>
      <c r="C8" s="13">
        <f aca="true" t="shared" si="0" ref="C8:I8">SUM(C9:C22)</f>
        <v>1161</v>
      </c>
      <c r="D8" s="13">
        <f t="shared" si="0"/>
        <v>394</v>
      </c>
      <c r="E8" s="13">
        <f t="shared" si="0"/>
        <v>2918</v>
      </c>
      <c r="F8" s="13">
        <f t="shared" si="0"/>
        <v>209438</v>
      </c>
      <c r="G8" s="13">
        <f t="shared" si="0"/>
        <v>36243</v>
      </c>
      <c r="H8" s="13">
        <f t="shared" si="0"/>
        <v>19455</v>
      </c>
      <c r="I8" s="13">
        <f t="shared" si="0"/>
        <v>153740</v>
      </c>
    </row>
    <row r="9" spans="1:9" ht="15.75">
      <c r="A9" s="5" t="s">
        <v>2</v>
      </c>
      <c r="B9" s="2">
        <v>2</v>
      </c>
      <c r="C9" s="17" t="s">
        <v>36</v>
      </c>
      <c r="D9" s="2">
        <v>2</v>
      </c>
      <c r="E9" s="17" t="s">
        <v>36</v>
      </c>
      <c r="F9" s="2">
        <v>242</v>
      </c>
      <c r="G9" s="17" t="s">
        <v>36</v>
      </c>
      <c r="H9" s="2">
        <v>242</v>
      </c>
      <c r="I9" s="17" t="s">
        <v>36</v>
      </c>
    </row>
    <row r="10" spans="1:9" ht="15.75">
      <c r="A10" s="5" t="s">
        <v>15</v>
      </c>
      <c r="B10" s="2">
        <v>181</v>
      </c>
      <c r="C10" s="17" t="s">
        <v>36</v>
      </c>
      <c r="D10" s="17" t="s">
        <v>36</v>
      </c>
      <c r="E10" s="2">
        <v>181</v>
      </c>
      <c r="F10" s="2">
        <v>4615</v>
      </c>
      <c r="G10" s="17" t="s">
        <v>36</v>
      </c>
      <c r="H10" s="17" t="s">
        <v>36</v>
      </c>
      <c r="I10" s="2">
        <v>4615</v>
      </c>
    </row>
    <row r="11" spans="1:9" ht="15.75">
      <c r="A11" s="5" t="s">
        <v>3</v>
      </c>
      <c r="B11" s="2">
        <v>322</v>
      </c>
      <c r="C11" s="17" t="s">
        <v>36</v>
      </c>
      <c r="D11" s="17" t="s">
        <v>36</v>
      </c>
      <c r="E11" s="2">
        <v>322</v>
      </c>
      <c r="F11" s="2">
        <v>14897</v>
      </c>
      <c r="G11" s="17" t="s">
        <v>36</v>
      </c>
      <c r="H11" s="17" t="s">
        <v>36</v>
      </c>
      <c r="I11" s="2">
        <v>14897</v>
      </c>
    </row>
    <row r="12" spans="1:9" ht="15.75">
      <c r="A12" s="5" t="s">
        <v>4</v>
      </c>
      <c r="B12" s="17" t="s">
        <v>36</v>
      </c>
      <c r="C12" s="17" t="s">
        <v>36</v>
      </c>
      <c r="D12" s="17" t="s">
        <v>36</v>
      </c>
      <c r="E12" s="17" t="s">
        <v>36</v>
      </c>
      <c r="F12" s="17" t="s">
        <v>36</v>
      </c>
      <c r="G12" s="17" t="s">
        <v>36</v>
      </c>
      <c r="H12" s="17" t="s">
        <v>36</v>
      </c>
      <c r="I12" s="17" t="s">
        <v>36</v>
      </c>
    </row>
    <row r="13" spans="1:9" ht="15.75">
      <c r="A13" s="5" t="s">
        <v>5</v>
      </c>
      <c r="B13" s="2">
        <v>485</v>
      </c>
      <c r="C13" s="2">
        <v>485</v>
      </c>
      <c r="D13" s="17" t="s">
        <v>36</v>
      </c>
      <c r="E13" s="17" t="s">
        <v>36</v>
      </c>
      <c r="F13" s="2">
        <v>13273</v>
      </c>
      <c r="G13" s="2">
        <v>13273</v>
      </c>
      <c r="H13" s="17" t="s">
        <v>36</v>
      </c>
      <c r="I13" s="17" t="s">
        <v>36</v>
      </c>
    </row>
    <row r="14" spans="1:9" ht="15.75">
      <c r="A14" s="5" t="s">
        <v>6</v>
      </c>
      <c r="B14" s="2">
        <v>188</v>
      </c>
      <c r="C14" s="17" t="s">
        <v>36</v>
      </c>
      <c r="D14" s="2">
        <v>9</v>
      </c>
      <c r="E14" s="2">
        <v>179</v>
      </c>
      <c r="F14" s="2">
        <v>14793</v>
      </c>
      <c r="G14" s="17" t="s">
        <v>36</v>
      </c>
      <c r="H14" s="2">
        <v>291</v>
      </c>
      <c r="I14" s="2">
        <v>14502</v>
      </c>
    </row>
    <row r="15" spans="1:9" ht="15.75">
      <c r="A15" s="5" t="s">
        <v>11</v>
      </c>
      <c r="B15" s="2">
        <v>264</v>
      </c>
      <c r="C15" s="2">
        <v>103</v>
      </c>
      <c r="D15" s="2">
        <v>100</v>
      </c>
      <c r="E15" s="2">
        <v>61</v>
      </c>
      <c r="F15" s="2">
        <v>6732</v>
      </c>
      <c r="G15" s="2">
        <v>2157</v>
      </c>
      <c r="H15" s="2">
        <v>3374</v>
      </c>
      <c r="I15" s="2">
        <v>1201</v>
      </c>
    </row>
    <row r="16" spans="1:9" ht="15.75">
      <c r="A16" s="5" t="s">
        <v>7</v>
      </c>
      <c r="B16" s="2">
        <v>396</v>
      </c>
      <c r="C16" s="2">
        <v>276</v>
      </c>
      <c r="D16" s="2">
        <v>120</v>
      </c>
      <c r="E16" s="17" t="s">
        <v>36</v>
      </c>
      <c r="F16" s="2">
        <v>18231</v>
      </c>
      <c r="G16" s="2">
        <v>8731</v>
      </c>
      <c r="H16" s="2">
        <v>9500</v>
      </c>
      <c r="I16" s="17" t="s">
        <v>36</v>
      </c>
    </row>
    <row r="17" spans="1:9" ht="15.75">
      <c r="A17" s="5" t="s">
        <v>8</v>
      </c>
      <c r="B17" s="2">
        <v>1406</v>
      </c>
      <c r="C17" s="2">
        <v>93</v>
      </c>
      <c r="D17" s="17" t="s">
        <v>36</v>
      </c>
      <c r="E17" s="2">
        <v>1313</v>
      </c>
      <c r="F17" s="2">
        <v>78060</v>
      </c>
      <c r="G17" s="2">
        <v>3640</v>
      </c>
      <c r="H17" s="17" t="s">
        <v>36</v>
      </c>
      <c r="I17" s="2">
        <v>74420</v>
      </c>
    </row>
    <row r="18" spans="1:9" ht="15.75">
      <c r="A18" s="5" t="s">
        <v>9</v>
      </c>
      <c r="B18" s="2">
        <v>589</v>
      </c>
      <c r="C18" s="2">
        <v>6</v>
      </c>
      <c r="D18" s="17" t="s">
        <v>36</v>
      </c>
      <c r="E18" s="2">
        <v>583</v>
      </c>
      <c r="F18" s="2">
        <v>18502</v>
      </c>
      <c r="G18" s="2">
        <v>192</v>
      </c>
      <c r="H18" s="17" t="s">
        <v>36</v>
      </c>
      <c r="I18" s="2">
        <v>18310</v>
      </c>
    </row>
    <row r="19" spans="1:9" ht="15.75">
      <c r="A19" s="5" t="s">
        <v>10</v>
      </c>
      <c r="B19" s="2">
        <v>227</v>
      </c>
      <c r="C19" s="2">
        <v>75</v>
      </c>
      <c r="D19" s="17" t="s">
        <v>36</v>
      </c>
      <c r="E19" s="2">
        <v>152</v>
      </c>
      <c r="F19" s="2">
        <v>21022</v>
      </c>
      <c r="G19" s="2">
        <v>1675</v>
      </c>
      <c r="H19" s="17" t="s">
        <v>36</v>
      </c>
      <c r="I19" s="2">
        <v>19347</v>
      </c>
    </row>
    <row r="20" spans="1:9" ht="15.75">
      <c r="A20" s="5" t="s">
        <v>12</v>
      </c>
      <c r="B20" s="2">
        <v>123</v>
      </c>
      <c r="C20" s="2">
        <v>123</v>
      </c>
      <c r="D20" s="17" t="s">
        <v>36</v>
      </c>
      <c r="E20" s="17" t="s">
        <v>36</v>
      </c>
      <c r="F20" s="2">
        <v>6575</v>
      </c>
      <c r="G20" s="2">
        <v>6575</v>
      </c>
      <c r="H20" s="17" t="s">
        <v>36</v>
      </c>
      <c r="I20" s="17" t="s">
        <v>36</v>
      </c>
    </row>
    <row r="21" spans="1:9" ht="15.75">
      <c r="A21" s="5" t="s">
        <v>13</v>
      </c>
      <c r="B21" s="2">
        <v>110</v>
      </c>
      <c r="C21" s="17" t="s">
        <v>36</v>
      </c>
      <c r="D21" s="17" t="s">
        <v>36</v>
      </c>
      <c r="E21" s="2">
        <v>110</v>
      </c>
      <c r="F21" s="2">
        <v>6002</v>
      </c>
      <c r="G21" s="17" t="s">
        <v>36</v>
      </c>
      <c r="H21" s="17" t="s">
        <v>36</v>
      </c>
      <c r="I21" s="2">
        <v>6002</v>
      </c>
    </row>
    <row r="22" spans="1:9" ht="15.75">
      <c r="A22" s="5" t="s">
        <v>14</v>
      </c>
      <c r="B22" s="2">
        <v>180</v>
      </c>
      <c r="C22" s="17" t="s">
        <v>36</v>
      </c>
      <c r="D22" s="2">
        <v>163</v>
      </c>
      <c r="E22" s="2">
        <v>17</v>
      </c>
      <c r="F22" s="2">
        <v>6494</v>
      </c>
      <c r="G22" s="17" t="s">
        <v>36</v>
      </c>
      <c r="H22" s="2">
        <v>6048</v>
      </c>
      <c r="I22" s="2">
        <v>446</v>
      </c>
    </row>
    <row r="24" ht="15.75">
      <c r="A24" s="14" t="s">
        <v>40</v>
      </c>
    </row>
    <row r="25" ht="15.75">
      <c r="A25" s="3" t="s">
        <v>39</v>
      </c>
    </row>
  </sheetData>
  <sheetProtection/>
  <mergeCells count="9">
    <mergeCell ref="F5:F6"/>
    <mergeCell ref="G5:I5"/>
    <mergeCell ref="A1:I1"/>
    <mergeCell ref="A4:A6"/>
    <mergeCell ref="B4:E4"/>
    <mergeCell ref="F4:I4"/>
    <mergeCell ref="B5:B6"/>
    <mergeCell ref="C5:E5"/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Лисина О.Г.</cp:lastModifiedBy>
  <cp:lastPrinted>2016-07-11T11:41:06Z</cp:lastPrinted>
  <dcterms:created xsi:type="dcterms:W3CDTF">2007-10-09T07:47:37Z</dcterms:created>
  <dcterms:modified xsi:type="dcterms:W3CDTF">2016-07-11T11:42:58Z</dcterms:modified>
  <cp:category/>
  <cp:version/>
  <cp:contentType/>
  <cp:contentStatus/>
</cp:coreProperties>
</file>